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Auxílio Transporte\Planilhas\"/>
    </mc:Choice>
  </mc:AlternateContent>
  <bookViews>
    <workbookView xWindow="0" yWindow="0" windowWidth="28800" windowHeight="11535"/>
  </bookViews>
  <sheets>
    <sheet name="SIMULADOR" sheetId="6" r:id="rId1"/>
  </sheets>
  <calcPr calcId="152511"/>
  <fileRecoveryPr repairLoad="1"/>
</workbook>
</file>

<file path=xl/calcChain.xml><?xml version="1.0" encoding="utf-8"?>
<calcChain xmlns="http://schemas.openxmlformats.org/spreadsheetml/2006/main">
  <c r="C19" i="6" l="1"/>
  <c r="C17" i="6" l="1"/>
  <c r="C21" i="6" l="1"/>
</calcChain>
</file>

<file path=xl/sharedStrings.xml><?xml version="1.0" encoding="utf-8"?>
<sst xmlns="http://schemas.openxmlformats.org/spreadsheetml/2006/main" count="15" uniqueCount="15">
  <si>
    <t>UNIVERSIDADE FEDERAL RURAL DO SEMI-ÁRIDO</t>
  </si>
  <si>
    <t>PRÓ-REITORIA DE GESTÃO DE PESSOAS</t>
  </si>
  <si>
    <t>DIVISÃO DE ADMINISTRAÇÃO DE PESSOAL</t>
  </si>
  <si>
    <t>SIMULADOR DE AUXÍLIO-TRANSPORTE</t>
  </si>
  <si>
    <t>Vencimento Básico:</t>
  </si>
  <si>
    <t>Custo diário (ida e volta)</t>
  </si>
  <si>
    <t>Quantidade de dias de efetivo deslocamento no mês</t>
  </si>
  <si>
    <t>Valor custeado pelo servidor ²
(6% do Vencimento)</t>
  </si>
  <si>
    <t>Observações</t>
  </si>
  <si>
    <t>Custo Mensal estimado¹</t>
  </si>
  <si>
    <t>Valor Líquido a Receber ³</t>
  </si>
  <si>
    <r>
      <rPr>
        <b/>
        <sz val="9"/>
        <color theme="1"/>
        <rFont val="Arial"/>
        <family val="2"/>
      </rPr>
      <t xml:space="preserve">¹ Custo mensal estimado: </t>
    </r>
    <r>
      <rPr>
        <sz val="9"/>
        <color theme="1"/>
        <rFont val="Arial"/>
        <family val="2"/>
      </rPr>
      <t>valor do custo diário, multiplicado pela quantidade de dias úteis</t>
    </r>
  </si>
  <si>
    <r>
      <rPr>
        <b/>
        <sz val="9"/>
        <color theme="1"/>
        <rFont val="Arial"/>
        <family val="2"/>
      </rPr>
      <t>² Valor custeado pelo servidor</t>
    </r>
    <r>
      <rPr>
        <sz val="9"/>
        <color theme="1"/>
        <rFont val="Arial"/>
        <family val="2"/>
      </rPr>
      <t>: Vencimento básico dividido por 30 (dias), multiplicado pela quantidade de dias, multiplicado pelo percentual de desconto (6%)</t>
    </r>
  </si>
  <si>
    <r>
      <rPr>
        <b/>
        <sz val="9"/>
        <color theme="1"/>
        <rFont val="Arial"/>
        <family val="2"/>
      </rPr>
      <t xml:space="preserve">³ Valor líquido a receber: </t>
    </r>
    <r>
      <rPr>
        <sz val="9"/>
        <color theme="1"/>
        <rFont val="Arial"/>
        <family val="2"/>
      </rPr>
      <t>valor do custo estimado menos a contrapartida do servidor</t>
    </r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</si>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</sst>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Arial"/>
    </font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Black"/>
      <family val="2"/>
    </font>
    <font>
      <b/>
      <i/>
      <sz val="20"/>
      <color theme="4" tint="-0.499984740745262"/>
      <name val="Arial Black"/>
      <family val="2"/>
    </font>
    <font>
      <b/>
      <sz val="15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vertical="center" wrapText="1"/>
      <protection hidden="1"/>
    </xf>
    <xf numFmtId="0" fontId="9" fillId="4" borderId="1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/>
    <xf numFmtId="0" fontId="0" fillId="0" borderId="0" xfId="0" applyFont="1" applyFill="1" applyAlignment="1"/>
    <xf numFmtId="44" fontId="10" fillId="3" borderId="2" xfId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hidden="1"/>
    </xf>
    <xf numFmtId="44" fontId="11" fillId="3" borderId="2" xfId="1" applyFont="1" applyFill="1" applyBorder="1" applyAlignment="1" applyProtection="1">
      <alignment vertical="center"/>
      <protection locked="0"/>
    </xf>
    <xf numFmtId="44" fontId="1" fillId="0" borderId="0" xfId="0" applyNumberFormat="1" applyFont="1"/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vertical="center" wrapText="1"/>
      <protection hidden="1"/>
    </xf>
    <xf numFmtId="44" fontId="10" fillId="5" borderId="3" xfId="1" applyFont="1" applyFill="1" applyBorder="1" applyAlignment="1" applyProtection="1">
      <alignment vertical="center"/>
      <protection hidden="1"/>
    </xf>
    <xf numFmtId="0" fontId="10" fillId="6" borderId="1" xfId="0" applyFont="1" applyFill="1" applyBorder="1" applyAlignment="1" applyProtection="1">
      <alignment vertical="center" wrapText="1"/>
      <protection hidden="1"/>
    </xf>
    <xf numFmtId="44" fontId="10" fillId="6" borderId="3" xfId="1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/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628649</xdr:colOff>
      <xdr:row>0</xdr:row>
      <xdr:rowOff>28575</xdr:rowOff>
    </xdr:from>
    <xdr:to>
      <xdr:col>0</xdr:col>
      <xdr:colOff>1893832</xdr:colOff>
      <xdr:row>4</xdr:row>
      <xdr:rowOff>19050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6" t="36648" b="35890"/>
        <a:stretch/>
      </xdr:blipFill>
      <xdr:spPr>
        <a:xfrm>
          <a:off x="628649" y="28575"/>
          <a:ext cx="1265183" cy="857250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9</xdr:row>
      <xdr:rowOff>85725</xdr:rowOff>
    </xdr:from>
    <xdr:to>
      <xdr:col>3</xdr:col>
      <xdr:colOff>571500</xdr:colOff>
      <xdr:row>13</xdr:row>
      <xdr:rowOff>314325</xdr:rowOff>
    </xdr:to>
    <xdr:sp macro="" textlink="">
      <xdr:nvSpPr>
        <xdr:cNvPr id="2" name="Chave direita 1"/>
        <xdr:cNvSpPr/>
      </xdr:nvSpPr>
      <xdr:spPr>
        <a:xfrm>
          <a:off x="5772150" y="2495550"/>
          <a:ext cx="333375" cy="13716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4"/>
  <sheetViews>
    <sheetView tabSelected="1" zoomScaleNormal="100" workbookViewId="0">
      <selection activeCell="C10" sqref="C10"/>
    </sheetView>
  </sheetViews>
  <sheetFormatPr defaultColWidth="14.42578125" defaultRowHeight="15" customHeight="1" x14ac:dyDescent="0.25"/>
  <cols>
    <col min="1" max="1" width="30.5703125" customWidth="1"/>
    <col min="2" max="2" width="31.5703125" customWidth="1"/>
    <col min="3" max="3" width="20.85546875" customWidth="1"/>
    <col min="4" max="4" width="29.5703125" customWidth="1"/>
    <col min="5" max="5" width="9.140625" customWidth="1"/>
    <col min="6" max="6" width="11.7109375" bestFit="1" customWidth="1"/>
    <col min="7" max="10" width="9.140625" customWidth="1"/>
    <col min="11" max="24" width="8.7109375" customWidth="1"/>
  </cols>
  <sheetData>
    <row r="1" spans="1:24" ht="21" customHeight="1" x14ac:dyDescent="0.25">
      <c r="A1" s="1"/>
      <c r="B1" s="28" t="s">
        <v>0</v>
      </c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1"/>
      <c r="B2" s="28"/>
      <c r="C2" s="28"/>
      <c r="D2" s="2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B3" s="26" t="s">
        <v>1</v>
      </c>
      <c r="C3" s="26"/>
      <c r="D3" s="26"/>
      <c r="E3" s="5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B4" s="26" t="s">
        <v>2</v>
      </c>
      <c r="C4" s="26"/>
      <c r="D4" s="26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3" customFormat="1" ht="15.75" customHeight="1" x14ac:dyDescent="0.25">
      <c r="A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" customFormat="1" ht="15.75" customHeight="1" x14ac:dyDescent="0.25">
      <c r="A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1.5" x14ac:dyDescent="0.25">
      <c r="A7" s="29" t="s">
        <v>3</v>
      </c>
      <c r="B7" s="29"/>
      <c r="C7" s="29"/>
      <c r="D7" s="2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3" customFormat="1" ht="14.25" customHeight="1" x14ac:dyDescent="0.25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5.75" customHeight="1" thickBot="1" x14ac:dyDescent="0.3">
      <c r="A9" s="6"/>
      <c r="B9" s="6"/>
      <c r="C9" s="6"/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7" customHeight="1" thickBot="1" x14ac:dyDescent="0.3">
      <c r="B10" s="9" t="s">
        <v>4</v>
      </c>
      <c r="C10" s="14">
        <v>3500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thickBot="1" x14ac:dyDescent="0.3">
      <c r="B11" s="15"/>
      <c r="C11" s="1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1.5" customHeight="1" thickBot="1" x14ac:dyDescent="0.3">
      <c r="B12" s="10" t="s">
        <v>5</v>
      </c>
      <c r="C12" s="16">
        <v>25</v>
      </c>
      <c r="D12" s="30" t="s">
        <v>14</v>
      </c>
      <c r="E12" s="1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thickBot="1" x14ac:dyDescent="0.3">
      <c r="B13" s="15"/>
      <c r="C13" s="1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3.75" customHeight="1" thickBot="1" x14ac:dyDescent="0.3">
      <c r="B14" s="9" t="s">
        <v>6</v>
      </c>
      <c r="C14" s="18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8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3" customFormat="1" ht="15.75" customHeight="1" thickBot="1" x14ac:dyDescent="0.3">
      <c r="A16" s="8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3" customFormat="1" ht="31.5" customHeight="1" thickBot="1" x14ac:dyDescent="0.3">
      <c r="A17" s="8"/>
      <c r="B17" s="21" t="s">
        <v>9</v>
      </c>
      <c r="C17" s="22">
        <f>C12*C14</f>
        <v>200</v>
      </c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3" customFormat="1" ht="15.75" customHeight="1" thickBot="1" x14ac:dyDescent="0.3">
      <c r="A18" s="8"/>
      <c r="B18" s="15"/>
      <c r="C18" s="15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3" customFormat="1" ht="27.75" customHeight="1" thickBot="1" x14ac:dyDescent="0.3">
      <c r="B19" s="21" t="s">
        <v>7</v>
      </c>
      <c r="C19" s="22">
        <f>(C10/30)*C14*6%</f>
        <v>56</v>
      </c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3" customFormat="1" ht="15.75" customHeight="1" thickBot="1" x14ac:dyDescent="0.3">
      <c r="B20" s="15"/>
      <c r="C20" s="15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3" customFormat="1" ht="32.25" customHeight="1" thickBot="1" x14ac:dyDescent="0.3">
      <c r="B21" s="19" t="s">
        <v>10</v>
      </c>
      <c r="C21" s="20">
        <f>C17-C19</f>
        <v>144</v>
      </c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" customFormat="1" ht="15.75" customHeight="1" x14ac:dyDescent="0.25">
      <c r="C22" s="7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3" customFormat="1" ht="15.75" customHeight="1" x14ac:dyDescent="0.25">
      <c r="C23" s="7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3" customFormat="1" ht="15.75" customHeight="1" x14ac:dyDescent="0.25">
      <c r="A24" s="8"/>
      <c r="B24" s="7"/>
      <c r="C24" s="7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3" customFormat="1" ht="15.75" customHeight="1" x14ac:dyDescent="0.25">
      <c r="A25" s="6"/>
      <c r="B25" s="6"/>
      <c r="C25" s="6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5" t="s">
        <v>8</v>
      </c>
      <c r="B26" s="23"/>
      <c r="C26" s="23"/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4" t="s">
        <v>11</v>
      </c>
      <c r="B27" s="24"/>
      <c r="C27" s="24"/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9.25" customHeight="1" x14ac:dyDescent="0.25">
      <c r="A28" s="27" t="s">
        <v>12</v>
      </c>
      <c r="B28" s="27"/>
      <c r="C28" s="27"/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4" t="s">
        <v>13</v>
      </c>
      <c r="B29" s="24"/>
      <c r="C29" s="24"/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6"/>
      <c r="B31" s="6"/>
      <c r="C31" s="6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</sheetData>
  <sheetProtection algorithmName="SHA-512" hashValue="4EcP7NjrzGrt3SeUhHM4ewhME/XCDlA9FI7YtmB0LnD5WmLvegD9jVC4D2HSYu9cJwLbPECw6fUB6931V15+yw==" saltValue="E9Kg7KgBit1d3fa00ObNfg==" spinCount="100000" sheet="1" objects="1" scenarios="1" selectLockedCells="1"/>
  <protectedRanges>
    <protectedRange password="EBC4" sqref="C12 C14" name="Intervalo3"/>
    <protectedRange password="EBC4" sqref="C10" name="Intervalo1"/>
  </protectedRanges>
  <mergeCells count="5">
    <mergeCell ref="B3:D3"/>
    <mergeCell ref="A28:D28"/>
    <mergeCell ref="B4:D4"/>
    <mergeCell ref="B1:D2"/>
    <mergeCell ref="A7:D7"/>
  </mergeCells>
  <pageMargins left="0.511811024" right="0.511811024" top="0.78740157499999996" bottom="0.78740157499999996" header="0" footer="0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Ufersa3BV</dc:creator>
  <cp:lastModifiedBy>UFERSA</cp:lastModifiedBy>
  <dcterms:created xsi:type="dcterms:W3CDTF">2017-05-03T12:05:00Z</dcterms:created>
  <dcterms:modified xsi:type="dcterms:W3CDTF">2025-07-04T14:27:41Z</dcterms:modified>
</cp:coreProperties>
</file>